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<sst xmlns="http://schemas.openxmlformats.org/spreadsheetml/2006/main" count="53" uniqueCount="47">
  <si>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合計金額</t>
  </si>
  <si>
    <t>チャーター明細</t>
  </si>
  <si>
    <t>金額</t>
  </si>
  <si>
    <t>総合計</t>
  </si>
  <si>
    <t>クラブ・フリート・学校単位の方は代表者名をお書きの上、使用者の名前を欄にお書きください。</t>
  </si>
  <si>
    <t>参加料の氏名欄には、該当する参加者のヘルムスマンの氏名をお書きください。</t>
  </si>
  <si>
    <t>５　月　　　　　　　日　　　　　　　　　　　　時頃</t>
  </si>
  <si>
    <t>艇名；　　　　　　　　　　　　　　　　　　　長さ：</t>
  </si>
  <si>
    <t>合計</t>
  </si>
  <si>
    <t>４２０参加料（U-19)</t>
  </si>
  <si>
    <t>４２０参加料（大人）</t>
  </si>
  <si>
    <t>日数</t>
  </si>
  <si>
    <t>金額</t>
  </si>
  <si>
    <t>大会参加料</t>
  </si>
  <si>
    <t>艇数</t>
  </si>
  <si>
    <t>個数</t>
  </si>
  <si>
    <t>項　　目</t>
  </si>
  <si>
    <t>　　入力必須項目</t>
  </si>
  <si>
    <t>←艇の搬入は、YH開場時間でお願いします。</t>
  </si>
  <si>
    <t>※所属フリート・クラブ</t>
  </si>
  <si>
    <t>※代表者氏名</t>
  </si>
  <si>
    <t>※連絡先電話</t>
  </si>
  <si>
    <t>※メールアドレス</t>
  </si>
  <si>
    <t>※ハーバー到着予定時間</t>
  </si>
  <si>
    <t>※艇　持ち込み車両・トレーラー等</t>
  </si>
  <si>
    <t>レーザーラジアル参加料（U-19)</t>
  </si>
  <si>
    <t>レーザーラジアル参加料（大人）</t>
  </si>
  <si>
    <t>合計金額</t>
  </si>
  <si>
    <t>５m未満　支援艇係留料</t>
  </si>
  <si>
    <t>７m未満　支援艇係留料</t>
  </si>
  <si>
    <t>支援艇・持ち込みレース艇</t>
  </si>
  <si>
    <t>領収書 宛名</t>
  </si>
  <si>
    <r>
      <t>艇名；</t>
    </r>
    <r>
      <rPr>
        <sz val="10"/>
        <color indexed="30"/>
        <rFont val="ＭＳ Ｐゴシック"/>
        <family val="3"/>
      </rPr>
      <t>　　　　　　　　　　　　　　　　　　　</t>
    </r>
    <r>
      <rPr>
        <sz val="10"/>
        <color indexed="8"/>
        <rFont val="ＭＳ Ｐゴシック"/>
        <family val="3"/>
      </rPr>
      <t>長さ：</t>
    </r>
  </si>
  <si>
    <t>備考　 チャーター艇使用者ヘルムスマン氏名　他を入力</t>
  </si>
  <si>
    <t>備考 入力欄</t>
  </si>
  <si>
    <r>
      <t>持ち込み艇種目：　　　　　　　　　　艇数：　　　　　　　搬入日：　　　　　　　　　　　　　　　　</t>
    </r>
    <r>
      <rPr>
        <sz val="10"/>
        <color indexed="10"/>
        <rFont val="ＭＳ Ｐゴシック"/>
        <family val="3"/>
      </rPr>
      <t>※　艇数×日数　を左記 日数 に入力下さい。</t>
    </r>
    <r>
      <rPr>
        <sz val="10"/>
        <color indexed="8"/>
        <rFont val="ＭＳ Ｐゴシック"/>
        <family val="3"/>
      </rPr>
      <t>　</t>
    </r>
  </si>
  <si>
    <t>2019年JOCジュニアオリンピックカップチャーター艇・支援艇持ち込み・陸置き・参加料申込書（計算書）</t>
  </si>
  <si>
    <t xml:space="preserve"> </t>
  </si>
  <si>
    <t>420艇体</t>
  </si>
  <si>
    <t>420艇体　ﾌﾟﾚﾁｬｰﾀｰ</t>
  </si>
  <si>
    <t>レーザーラジアル艇体・リグ・フォイル</t>
  </si>
  <si>
    <t>ラジアルセール</t>
  </si>
  <si>
    <t>ラジアルセール　プレチャーター</t>
  </si>
  <si>
    <t>ティラー・ティラーEX</t>
  </si>
  <si>
    <t>レーザーラジアル艇体等　プレチャーター</t>
  </si>
  <si>
    <t>ティラー類　プレチャーター</t>
  </si>
  <si>
    <t>持ち込みレース艇　陸置き料　　　　（2日〜5日以外）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</si>
</sst>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$¥-411]#,##0.00"/>
    <numFmt numFmtId="177" formatCode="[$¥-411]#,##0.0;[$¥-411]#,##0.0"/>
    <numFmt numFmtId="178" formatCode="[$¥-411]#,##0;[$¥-411]#,##0"/>
  </numFmts>
  <fonts count="55">
    <font>
      <sz val="12"/>
      <color theme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3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0070C0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3" xfId="49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14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9" fillId="32" borderId="16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8" fontId="9" fillId="32" borderId="17" xfId="49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38" fontId="9" fillId="32" borderId="11" xfId="49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9" fillId="32" borderId="16" xfId="0" applyFont="1" applyFill="1" applyBorder="1" applyAlignment="1">
      <alignment/>
    </xf>
    <xf numFmtId="38" fontId="9" fillId="32" borderId="11" xfId="49" applyFont="1" applyFill="1" applyBorder="1" applyAlignment="1">
      <alignment horizontal="center"/>
    </xf>
    <xf numFmtId="0" fontId="9" fillId="32" borderId="18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10" fillId="0" borderId="0" xfId="49" applyNumberFormat="1" applyFont="1" applyAlignment="1">
      <alignment horizontal="center" vertical="center"/>
    </xf>
    <xf numFmtId="0" fontId="7" fillId="0" borderId="0" xfId="0" applyFont="1" applyAlignment="1">
      <alignment/>
    </xf>
    <xf numFmtId="38" fontId="5" fillId="0" borderId="0" xfId="49" applyFont="1" applyAlignment="1">
      <alignment/>
    </xf>
    <xf numFmtId="0" fontId="5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38" fontId="6" fillId="0" borderId="10" xfId="43" applyNumberFormat="1" applyFont="1" applyBorder="1" applyAlignment="1" applyProtection="1">
      <alignment horizontal="center"/>
      <protection/>
    </xf>
    <xf numFmtId="38" fontId="6" fillId="0" borderId="21" xfId="43" applyNumberFormat="1" applyFont="1" applyBorder="1" applyAlignment="1" applyProtection="1">
      <alignment horizontal="center"/>
      <protection/>
    </xf>
    <xf numFmtId="38" fontId="39" fillId="0" borderId="13" xfId="43" applyNumberFormat="1" applyBorder="1" applyAlignment="1" applyProtection="1">
      <alignment horizontal="center"/>
      <protection/>
    </xf>
    <xf numFmtId="38" fontId="39" fillId="0" borderId="22" xfId="43" applyNumberForma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8" fontId="4" fillId="0" borderId="11" xfId="49" applyFont="1" applyBorder="1" applyAlignment="1">
      <alignment/>
    </xf>
    <xf numFmtId="38" fontId="4" fillId="0" borderId="26" xfId="49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4" fillId="0" borderId="10" xfId="49" applyFont="1" applyBorder="1" applyAlignment="1">
      <alignment/>
    </xf>
    <xf numFmtId="38" fontId="4" fillId="0" borderId="29" xfId="49" applyFont="1" applyBorder="1" applyAlignment="1">
      <alignment/>
    </xf>
    <xf numFmtId="38" fontId="4" fillId="0" borderId="10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21" xfId="49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8" fontId="39" fillId="0" borderId="10" xfId="43" applyNumberFormat="1" applyBorder="1" applyAlignment="1" applyProtection="1">
      <alignment horizontal="left"/>
      <protection/>
    </xf>
    <xf numFmtId="0" fontId="54" fillId="32" borderId="16" xfId="0" applyFont="1" applyFill="1" applyBorder="1" applyAlignment="1">
      <alignment horizontal="center"/>
    </xf>
    <xf numFmtId="0" fontId="54" fillId="32" borderId="11" xfId="0" applyFont="1" applyFill="1" applyBorder="1" applyAlignment="1">
      <alignment horizontal="center"/>
    </xf>
    <xf numFmtId="0" fontId="54" fillId="32" borderId="33" xfId="0" applyFont="1" applyFill="1" applyBorder="1" applyAlignment="1">
      <alignment horizontal="center"/>
    </xf>
    <xf numFmtId="38" fontId="9" fillId="32" borderId="11" xfId="49" applyFont="1" applyFill="1" applyBorder="1" applyAlignment="1">
      <alignment horizontal="center"/>
    </xf>
    <xf numFmtId="38" fontId="9" fillId="32" borderId="26" xfId="49" applyFont="1" applyFill="1" applyBorder="1" applyAlignment="1">
      <alignment horizontal="center"/>
    </xf>
    <xf numFmtId="38" fontId="5" fillId="0" borderId="13" xfId="49" applyFont="1" applyBorder="1" applyAlignment="1">
      <alignment/>
    </xf>
    <xf numFmtId="0" fontId="5" fillId="0" borderId="0" xfId="0" applyFont="1" applyAlignment="1">
      <alignment horizontal="center" vertical="center"/>
    </xf>
    <xf numFmtId="38" fontId="4" fillId="0" borderId="13" xfId="49" applyFont="1" applyBorder="1" applyAlignment="1">
      <alignment/>
    </xf>
    <xf numFmtId="38" fontId="4" fillId="0" borderId="34" xfId="49" applyFont="1" applyBorder="1" applyAlignment="1">
      <alignment/>
    </xf>
    <xf numFmtId="38" fontId="9" fillId="32" borderId="11" xfId="49" applyFont="1" applyFill="1" applyBorder="1" applyAlignment="1">
      <alignment horizontal="left"/>
    </xf>
    <xf numFmtId="38" fontId="9" fillId="32" borderId="33" xfId="49" applyFont="1" applyFill="1" applyBorder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8" fontId="8" fillId="0" borderId="39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178" fontId="10" fillId="0" borderId="39" xfId="49" applyNumberFormat="1" applyFont="1" applyBorder="1" applyAlignment="1">
      <alignment horizontal="center" vertical="center"/>
    </xf>
    <xf numFmtId="178" fontId="10" fillId="0" borderId="36" xfId="49" applyNumberFormat="1" applyFont="1" applyBorder="1" applyAlignment="1">
      <alignment horizontal="center" vertical="center"/>
    </xf>
    <xf numFmtId="178" fontId="10" fillId="0" borderId="40" xfId="49" applyNumberFormat="1" applyFont="1" applyBorder="1" applyAlignment="1">
      <alignment horizontal="center" vertical="center"/>
    </xf>
    <xf numFmtId="178" fontId="10" fillId="0" borderId="41" xfId="49" applyNumberFormat="1" applyFont="1" applyBorder="1" applyAlignment="1">
      <alignment horizontal="center" vertical="center"/>
    </xf>
    <xf numFmtId="178" fontId="10" fillId="0" borderId="38" xfId="49" applyNumberFormat="1" applyFont="1" applyBorder="1" applyAlignment="1">
      <alignment horizontal="center" vertical="center"/>
    </xf>
    <xf numFmtId="178" fontId="10" fillId="0" borderId="42" xfId="49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38" fontId="9" fillId="32" borderId="17" xfId="49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38" fontId="4" fillId="0" borderId="14" xfId="49" applyFont="1" applyBorder="1" applyAlignment="1">
      <alignment/>
    </xf>
    <xf numFmtId="0" fontId="14" fillId="32" borderId="11" xfId="0" applyFont="1" applyFill="1" applyBorder="1" applyAlignment="1">
      <alignment horizontal="center"/>
    </xf>
    <xf numFmtId="0" fontId="14" fillId="32" borderId="33" xfId="0" applyFont="1" applyFill="1" applyBorder="1" applyAlignment="1">
      <alignment horizontal="center"/>
    </xf>
    <xf numFmtId="38" fontId="15" fillId="0" borderId="10" xfId="49" applyFont="1" applyBorder="1" applyAlignment="1">
      <alignment/>
    </xf>
    <xf numFmtId="0" fontId="14" fillId="32" borderId="17" xfId="0" applyFont="1" applyFill="1" applyBorder="1" applyAlignment="1">
      <alignment horizontal="center"/>
    </xf>
    <xf numFmtId="0" fontId="14" fillId="32" borderId="47" xfId="0" applyFont="1" applyFill="1" applyBorder="1" applyAlignment="1">
      <alignment horizontal="center"/>
    </xf>
    <xf numFmtId="0" fontId="9" fillId="0" borderId="16" xfId="0" applyFont="1" applyBorder="1" applyAlignment="1">
      <alignment shrinkToFit="1"/>
    </xf>
    <xf numFmtId="38" fontId="4" fillId="0" borderId="48" xfId="49" applyFont="1" applyBorder="1" applyAlignment="1">
      <alignment/>
    </xf>
    <xf numFmtId="0" fontId="4" fillId="33" borderId="49" xfId="0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38" fontId="4" fillId="0" borderId="17" xfId="49" applyFont="1" applyBorder="1" applyAlignment="1">
      <alignment/>
    </xf>
    <xf numFmtId="0" fontId="4" fillId="33" borderId="17" xfId="0" applyFont="1" applyFill="1" applyBorder="1" applyAlignment="1">
      <alignment horizontal="center"/>
    </xf>
    <xf numFmtId="38" fontId="4" fillId="0" borderId="17" xfId="49" applyFont="1" applyBorder="1" applyAlignment="1">
      <alignment/>
    </xf>
    <xf numFmtId="38" fontId="4" fillId="0" borderId="54" xfId="49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4" fillId="0" borderId="30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9" fillId="0" borderId="18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30" xfId="0" applyFont="1" applyBorder="1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B30" sqref="B30"/>
    </sheetView>
  </sheetViews>
  <sheetFormatPr defaultColWidth="12.875" defaultRowHeight="21" customHeight="1"/>
  <cols>
    <col min="1" max="1" width="24.50390625" style="2" customWidth="1"/>
    <col min="2" max="2" width="6.625" style="1" customWidth="1"/>
    <col min="3" max="3" width="6.625" style="8" customWidth="1"/>
    <col min="4" max="4" width="6.625" style="1" customWidth="1"/>
    <col min="5" max="5" width="6.625" style="2" customWidth="1"/>
    <col min="6" max="6" width="4.625" style="2" bestFit="1" customWidth="1"/>
    <col min="7" max="14" width="6.625" style="2" customWidth="1"/>
    <col min="15" max="16384" width="12.875" style="2" customWidth="1"/>
  </cols>
  <sheetData>
    <row r="1" spans="1:14" ht="21" customHeight="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3" ht="21" customHeight="1">
      <c r="A2" s="95" t="s">
        <v>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1" customHeight="1" thickBot="1">
      <c r="A3" s="95" t="s">
        <v>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9" ht="21" customHeight="1">
      <c r="A4" s="20" t="s">
        <v>16</v>
      </c>
      <c r="B4" s="73" t="s">
        <v>17</v>
      </c>
      <c r="C4" s="73"/>
      <c r="D4" s="73"/>
      <c r="E4" s="73"/>
      <c r="F4" s="73"/>
      <c r="G4" s="73"/>
      <c r="H4" s="73"/>
      <c r="I4" s="74"/>
    </row>
    <row r="5" spans="1:9" ht="21" customHeight="1">
      <c r="A5" s="11" t="s">
        <v>19</v>
      </c>
      <c r="B5" s="54"/>
      <c r="C5" s="55"/>
      <c r="D5" s="55"/>
      <c r="E5" s="55"/>
      <c r="F5" s="55"/>
      <c r="G5" s="55"/>
      <c r="H5" s="55"/>
      <c r="I5" s="56"/>
    </row>
    <row r="6" spans="1:9" ht="21" customHeight="1">
      <c r="A6" s="11" t="s">
        <v>20</v>
      </c>
      <c r="B6" s="55"/>
      <c r="C6" s="55"/>
      <c r="D6" s="55"/>
      <c r="E6" s="55"/>
      <c r="F6" s="55"/>
      <c r="G6" s="55"/>
      <c r="H6" s="55"/>
      <c r="I6" s="56"/>
    </row>
    <row r="7" spans="1:9" ht="21" customHeight="1">
      <c r="A7" s="11" t="s">
        <v>21</v>
      </c>
      <c r="B7" s="55"/>
      <c r="C7" s="55"/>
      <c r="D7" s="55"/>
      <c r="E7" s="55"/>
      <c r="F7" s="55"/>
      <c r="G7" s="55"/>
      <c r="H7" s="55"/>
      <c r="I7" s="56"/>
    </row>
    <row r="8" spans="1:9" ht="21" customHeight="1">
      <c r="A8" s="11" t="s">
        <v>22</v>
      </c>
      <c r="B8" s="63"/>
      <c r="C8" s="55"/>
      <c r="D8" s="55"/>
      <c r="E8" s="55"/>
      <c r="F8" s="55"/>
      <c r="G8" s="55"/>
      <c r="H8" s="55"/>
      <c r="I8" s="56"/>
    </row>
    <row r="9" spans="1:14" ht="21" customHeight="1">
      <c r="A9" s="11" t="s">
        <v>23</v>
      </c>
      <c r="B9" s="37" t="s">
        <v>6</v>
      </c>
      <c r="C9" s="37"/>
      <c r="D9" s="37"/>
      <c r="E9" s="37"/>
      <c r="F9" s="37"/>
      <c r="G9" s="37"/>
      <c r="H9" s="37"/>
      <c r="I9" s="38"/>
      <c r="J9" s="96" t="s">
        <v>18</v>
      </c>
      <c r="K9" s="97"/>
      <c r="L9" s="97"/>
      <c r="M9" s="97"/>
      <c r="N9" s="97"/>
    </row>
    <row r="10" spans="1:14" ht="21" customHeight="1" thickBot="1">
      <c r="A10" s="10" t="s">
        <v>24</v>
      </c>
      <c r="B10" s="39"/>
      <c r="C10" s="39"/>
      <c r="D10" s="39"/>
      <c r="E10" s="39"/>
      <c r="F10" s="39"/>
      <c r="G10" s="39"/>
      <c r="H10" s="39"/>
      <c r="I10" s="40"/>
      <c r="J10" s="96"/>
      <c r="K10" s="97"/>
      <c r="L10" s="97"/>
      <c r="M10" s="97"/>
      <c r="N10" s="97"/>
    </row>
    <row r="11" ht="21" customHeight="1" thickBot="1"/>
    <row r="12" spans="1:14" ht="22.5" customHeight="1">
      <c r="A12" s="20" t="s">
        <v>1</v>
      </c>
      <c r="B12" s="21" t="s">
        <v>2</v>
      </c>
      <c r="C12" s="19" t="s">
        <v>15</v>
      </c>
      <c r="D12" s="67" t="s">
        <v>0</v>
      </c>
      <c r="E12" s="68"/>
      <c r="F12" s="64" t="s">
        <v>33</v>
      </c>
      <c r="G12" s="65"/>
      <c r="H12" s="65"/>
      <c r="I12" s="65"/>
      <c r="J12" s="65"/>
      <c r="K12" s="65"/>
      <c r="L12" s="65"/>
      <c r="M12" s="65"/>
      <c r="N12" s="66"/>
    </row>
    <row r="13" spans="1:14" ht="21" customHeight="1" thickBot="1">
      <c r="A13" s="12" t="s">
        <v>38</v>
      </c>
      <c r="B13" s="3">
        <v>16000</v>
      </c>
      <c r="C13" s="30"/>
      <c r="D13" s="52">
        <f>B13*C13</f>
        <v>0</v>
      </c>
      <c r="E13" s="53"/>
      <c r="F13" s="57"/>
      <c r="G13" s="58"/>
      <c r="H13" s="50"/>
      <c r="I13" s="50"/>
      <c r="J13" s="50"/>
      <c r="K13" s="50"/>
      <c r="L13" s="50"/>
      <c r="M13" s="50"/>
      <c r="N13" s="51"/>
    </row>
    <row r="14" spans="1:14" ht="21" customHeight="1" thickBot="1">
      <c r="A14" s="5" t="s">
        <v>39</v>
      </c>
      <c r="B14" s="3">
        <v>4000</v>
      </c>
      <c r="C14" s="32"/>
      <c r="D14" s="52">
        <f>B14*C14*G14</f>
        <v>0</v>
      </c>
      <c r="E14" s="53"/>
      <c r="F14" s="35" t="s">
        <v>11</v>
      </c>
      <c r="G14" s="34"/>
      <c r="H14" s="41"/>
      <c r="I14" s="42"/>
      <c r="J14" s="42"/>
      <c r="K14" s="42"/>
      <c r="L14" s="42"/>
      <c r="M14" s="42"/>
      <c r="N14" s="43"/>
    </row>
    <row r="15" spans="1:14" ht="21" customHeight="1" thickBot="1">
      <c r="A15" s="12"/>
      <c r="B15" s="3"/>
      <c r="C15" s="30"/>
      <c r="D15" s="52"/>
      <c r="E15" s="53"/>
      <c r="F15" s="48"/>
      <c r="G15" s="49"/>
      <c r="H15" s="50"/>
      <c r="I15" s="50"/>
      <c r="J15" s="50"/>
      <c r="K15" s="50"/>
      <c r="L15" s="50"/>
      <c r="M15" s="50"/>
      <c r="N15" s="51"/>
    </row>
    <row r="16" spans="1:14" ht="21" customHeight="1" thickBot="1">
      <c r="A16" s="11"/>
      <c r="B16" s="3"/>
      <c r="C16" s="32"/>
      <c r="D16" s="52"/>
      <c r="E16" s="53"/>
      <c r="F16" s="35"/>
      <c r="G16" s="34"/>
      <c r="H16" s="41"/>
      <c r="I16" s="42"/>
      <c r="J16" s="42"/>
      <c r="K16" s="42"/>
      <c r="L16" s="42"/>
      <c r="M16" s="42"/>
      <c r="N16" s="43"/>
    </row>
    <row r="17" spans="1:14" ht="21" customHeight="1" thickBot="1">
      <c r="A17" s="113" t="s">
        <v>40</v>
      </c>
      <c r="B17" s="4">
        <v>12000</v>
      </c>
      <c r="C17" s="31"/>
      <c r="D17" s="46">
        <f aca="true" t="shared" si="0" ref="D15:D21">B17*C17</f>
        <v>0</v>
      </c>
      <c r="E17" s="47"/>
      <c r="F17" s="59"/>
      <c r="G17" s="60"/>
      <c r="H17" s="61"/>
      <c r="I17" s="61"/>
      <c r="J17" s="61"/>
      <c r="K17" s="61"/>
      <c r="L17" s="61"/>
      <c r="M17" s="61"/>
      <c r="N17" s="62"/>
    </row>
    <row r="18" spans="1:14" ht="21" customHeight="1">
      <c r="A18" s="128" t="s">
        <v>44</v>
      </c>
      <c r="B18" s="9">
        <v>3000</v>
      </c>
      <c r="C18" s="36"/>
      <c r="D18" s="107">
        <f>B18*C18*G18</f>
        <v>0</v>
      </c>
      <c r="E18" s="114"/>
      <c r="F18" s="115" t="s">
        <v>11</v>
      </c>
      <c r="G18" s="116"/>
      <c r="H18" s="117"/>
      <c r="I18" s="118"/>
      <c r="J18" s="118"/>
      <c r="K18" s="118"/>
      <c r="L18" s="118"/>
      <c r="M18" s="118"/>
      <c r="N18" s="119"/>
    </row>
    <row r="19" spans="1:14" ht="21" customHeight="1" thickBot="1">
      <c r="A19" s="129" t="s">
        <v>41</v>
      </c>
      <c r="B19" s="3">
        <v>4000</v>
      </c>
      <c r="C19" s="30"/>
      <c r="D19" s="52">
        <f t="shared" si="0"/>
        <v>0</v>
      </c>
      <c r="E19" s="53"/>
      <c r="F19" s="57"/>
      <c r="G19" s="58"/>
      <c r="H19" s="50"/>
      <c r="I19" s="50"/>
      <c r="J19" s="50"/>
      <c r="K19" s="50"/>
      <c r="L19" s="50"/>
      <c r="M19" s="50"/>
      <c r="N19" s="51"/>
    </row>
    <row r="20" spans="1:14" ht="21" customHeight="1">
      <c r="A20" s="130" t="s">
        <v>42</v>
      </c>
      <c r="B20" s="3">
        <v>1000</v>
      </c>
      <c r="C20" s="32"/>
      <c r="D20" s="52">
        <f>B20*C20*G20</f>
        <v>0</v>
      </c>
      <c r="E20" s="53"/>
      <c r="F20" s="126" t="s">
        <v>11</v>
      </c>
      <c r="G20" s="127"/>
      <c r="H20" s="41"/>
      <c r="I20" s="42"/>
      <c r="J20" s="42"/>
      <c r="K20" s="42"/>
      <c r="L20" s="42"/>
      <c r="M20" s="42"/>
      <c r="N20" s="43"/>
    </row>
    <row r="21" spans="1:14" ht="21" customHeight="1" thickBot="1">
      <c r="A21" s="131" t="s">
        <v>43</v>
      </c>
      <c r="B21" s="120">
        <v>6000</v>
      </c>
      <c r="C21" s="121"/>
      <c r="D21" s="122">
        <f t="shared" si="0"/>
        <v>0</v>
      </c>
      <c r="E21" s="123"/>
      <c r="F21" s="48"/>
      <c r="G21" s="49"/>
      <c r="H21" s="124"/>
      <c r="I21" s="124"/>
      <c r="J21" s="124"/>
      <c r="K21" s="124"/>
      <c r="L21" s="124"/>
      <c r="M21" s="124"/>
      <c r="N21" s="125"/>
    </row>
    <row r="22" spans="1:14" ht="21" customHeight="1" thickBot="1">
      <c r="A22" s="132" t="s">
        <v>45</v>
      </c>
      <c r="B22" s="6">
        <v>1500</v>
      </c>
      <c r="C22" s="33"/>
      <c r="D22" s="71">
        <f>B22*C22*G22</f>
        <v>0</v>
      </c>
      <c r="E22" s="72"/>
      <c r="F22" s="35" t="s">
        <v>11</v>
      </c>
      <c r="G22" s="34"/>
      <c r="H22" s="104"/>
      <c r="I22" s="105"/>
      <c r="J22" s="105"/>
      <c r="K22" s="105"/>
      <c r="L22" s="105"/>
      <c r="M22" s="105"/>
      <c r="N22" s="106"/>
    </row>
    <row r="23" spans="1:14" ht="22.5" customHeight="1">
      <c r="A23" s="22" t="s">
        <v>30</v>
      </c>
      <c r="B23" s="16" t="s">
        <v>12</v>
      </c>
      <c r="C23" s="17" t="s">
        <v>11</v>
      </c>
      <c r="D23" s="103" t="s">
        <v>27</v>
      </c>
      <c r="E23" s="103"/>
      <c r="F23" s="111" t="s">
        <v>34</v>
      </c>
      <c r="G23" s="111"/>
      <c r="H23" s="111"/>
      <c r="I23" s="111"/>
      <c r="J23" s="111"/>
      <c r="K23" s="111"/>
      <c r="L23" s="111"/>
      <c r="M23" s="111"/>
      <c r="N23" s="112"/>
    </row>
    <row r="24" spans="1:14" ht="21" customHeight="1">
      <c r="A24" s="11" t="s">
        <v>28</v>
      </c>
      <c r="B24" s="3">
        <v>850</v>
      </c>
      <c r="C24" s="30"/>
      <c r="D24" s="52">
        <f aca="true" t="shared" si="1" ref="D24:D31">B24*C24</f>
        <v>0</v>
      </c>
      <c r="E24" s="52"/>
      <c r="F24" s="44" t="s">
        <v>32</v>
      </c>
      <c r="G24" s="44"/>
      <c r="H24" s="44"/>
      <c r="I24" s="44"/>
      <c r="J24" s="44"/>
      <c r="K24" s="44"/>
      <c r="L24" s="44"/>
      <c r="M24" s="44"/>
      <c r="N24" s="45"/>
    </row>
    <row r="25" spans="1:14" ht="21" customHeight="1">
      <c r="A25" s="11" t="s">
        <v>29</v>
      </c>
      <c r="B25" s="3">
        <v>1080</v>
      </c>
      <c r="C25" s="30"/>
      <c r="D25" s="52">
        <f t="shared" si="1"/>
        <v>0</v>
      </c>
      <c r="E25" s="52"/>
      <c r="F25" s="44" t="s">
        <v>7</v>
      </c>
      <c r="G25" s="44"/>
      <c r="H25" s="44"/>
      <c r="I25" s="44"/>
      <c r="J25" s="44"/>
      <c r="K25" s="44"/>
      <c r="L25" s="44"/>
      <c r="M25" s="44"/>
      <c r="N25" s="45"/>
    </row>
    <row r="26" spans="1:14" ht="30" customHeight="1" thickBot="1">
      <c r="A26" s="133" t="s">
        <v>46</v>
      </c>
      <c r="B26" s="9">
        <v>290</v>
      </c>
      <c r="C26" s="36"/>
      <c r="D26" s="107">
        <f t="shared" si="1"/>
        <v>0</v>
      </c>
      <c r="E26" s="107"/>
      <c r="F26" s="100" t="s">
        <v>35</v>
      </c>
      <c r="G26" s="101"/>
      <c r="H26" s="101"/>
      <c r="I26" s="101"/>
      <c r="J26" s="101"/>
      <c r="K26" s="101"/>
      <c r="L26" s="101"/>
      <c r="M26" s="101"/>
      <c r="N26" s="102"/>
    </row>
    <row r="27" spans="1:14" ht="22.5" customHeight="1">
      <c r="A27" s="14" t="s">
        <v>13</v>
      </c>
      <c r="B27" s="18"/>
      <c r="C27" s="19" t="s">
        <v>14</v>
      </c>
      <c r="D27" s="67" t="s">
        <v>0</v>
      </c>
      <c r="E27" s="67"/>
      <c r="F27" s="108" t="s">
        <v>34</v>
      </c>
      <c r="G27" s="108"/>
      <c r="H27" s="108"/>
      <c r="I27" s="108"/>
      <c r="J27" s="108"/>
      <c r="K27" s="108"/>
      <c r="L27" s="108"/>
      <c r="M27" s="108"/>
      <c r="N27" s="109"/>
    </row>
    <row r="28" spans="1:14" ht="23.25" customHeight="1">
      <c r="A28" s="15" t="s">
        <v>25</v>
      </c>
      <c r="B28" s="3">
        <v>8000</v>
      </c>
      <c r="C28" s="30"/>
      <c r="D28" s="110">
        <f>B28*C28</f>
        <v>0</v>
      </c>
      <c r="E28" s="110"/>
      <c r="F28" s="98"/>
      <c r="G28" s="98"/>
      <c r="H28" s="98"/>
      <c r="I28" s="98"/>
      <c r="J28" s="98"/>
      <c r="K28" s="98"/>
      <c r="L28" s="98"/>
      <c r="M28" s="98"/>
      <c r="N28" s="99"/>
    </row>
    <row r="29" spans="1:14" ht="23.25" customHeight="1">
      <c r="A29" s="15" t="s">
        <v>26</v>
      </c>
      <c r="B29" s="3">
        <v>10000</v>
      </c>
      <c r="C29" s="30"/>
      <c r="D29" s="52">
        <f>B29*C29</f>
        <v>0</v>
      </c>
      <c r="E29" s="52"/>
      <c r="F29" s="98"/>
      <c r="G29" s="98"/>
      <c r="H29" s="98"/>
      <c r="I29" s="98"/>
      <c r="J29" s="98"/>
      <c r="K29" s="98"/>
      <c r="L29" s="98"/>
      <c r="M29" s="98"/>
      <c r="N29" s="99"/>
    </row>
    <row r="30" spans="1:14" ht="23.25" customHeight="1">
      <c r="A30" s="15" t="s">
        <v>9</v>
      </c>
      <c r="B30" s="3">
        <v>12000</v>
      </c>
      <c r="C30" s="30"/>
      <c r="D30" s="52">
        <f t="shared" si="1"/>
        <v>0</v>
      </c>
      <c r="E30" s="52"/>
      <c r="F30" s="98"/>
      <c r="G30" s="98"/>
      <c r="H30" s="98"/>
      <c r="I30" s="98"/>
      <c r="J30" s="98"/>
      <c r="K30" s="98"/>
      <c r="L30" s="98"/>
      <c r="M30" s="98"/>
      <c r="N30" s="99"/>
    </row>
    <row r="31" spans="1:14" ht="23.25" customHeight="1">
      <c r="A31" s="15" t="s">
        <v>10</v>
      </c>
      <c r="B31" s="3">
        <v>15000</v>
      </c>
      <c r="C31" s="30"/>
      <c r="D31" s="52">
        <f t="shared" si="1"/>
        <v>0</v>
      </c>
      <c r="E31" s="52"/>
      <c r="F31" s="98"/>
      <c r="G31" s="98"/>
      <c r="H31" s="98"/>
      <c r="I31" s="98"/>
      <c r="J31" s="98"/>
      <c r="K31" s="98"/>
      <c r="L31" s="98"/>
      <c r="M31" s="98"/>
      <c r="N31" s="99"/>
    </row>
    <row r="32" spans="1:14" ht="27" customHeight="1" thickBot="1">
      <c r="A32" s="13" t="s">
        <v>8</v>
      </c>
      <c r="B32" s="6"/>
      <c r="C32" s="7"/>
      <c r="D32" s="69">
        <f>SUM(D13:D31)</f>
        <v>0</v>
      </c>
      <c r="E32" s="69"/>
      <c r="F32" s="87"/>
      <c r="G32" s="87"/>
      <c r="H32" s="87"/>
      <c r="I32" s="87"/>
      <c r="J32" s="87"/>
      <c r="K32" s="87"/>
      <c r="L32" s="87"/>
      <c r="M32" s="87"/>
      <c r="N32" s="88"/>
    </row>
    <row r="33" spans="1:14" ht="27" customHeight="1">
      <c r="A33" s="27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29"/>
    </row>
    <row r="34" ht="13.5" customHeight="1" thickBot="1"/>
    <row r="35" spans="1:14" ht="21" customHeight="1" thickTop="1">
      <c r="A35" s="79" t="s">
        <v>31</v>
      </c>
      <c r="B35" s="81" t="s">
        <v>37</v>
      </c>
      <c r="C35" s="82"/>
      <c r="D35" s="82"/>
      <c r="E35" s="82"/>
      <c r="F35" s="82"/>
      <c r="G35" s="82"/>
      <c r="H35" s="83"/>
      <c r="J35" s="75" t="s">
        <v>3</v>
      </c>
      <c r="K35" s="76"/>
      <c r="L35" s="89">
        <f>D32</f>
        <v>0</v>
      </c>
      <c r="M35" s="90"/>
      <c r="N35" s="91"/>
    </row>
    <row r="36" spans="1:14" ht="21" customHeight="1" thickBot="1">
      <c r="A36" s="80"/>
      <c r="B36" s="84"/>
      <c r="C36" s="85"/>
      <c r="D36" s="85"/>
      <c r="E36" s="85"/>
      <c r="F36" s="85"/>
      <c r="G36" s="85"/>
      <c r="H36" s="86"/>
      <c r="J36" s="77"/>
      <c r="K36" s="78"/>
      <c r="L36" s="92"/>
      <c r="M36" s="93"/>
      <c r="N36" s="94"/>
    </row>
    <row r="37" spans="1:14" ht="21" customHeight="1" thickTop="1">
      <c r="A37" s="23"/>
      <c r="B37" s="24"/>
      <c r="C37" s="24"/>
      <c r="D37" s="24"/>
      <c r="E37" s="24"/>
      <c r="F37" s="24"/>
      <c r="G37" s="24"/>
      <c r="H37" s="24"/>
      <c r="J37" s="25"/>
      <c r="K37" s="25"/>
      <c r="L37" s="26"/>
      <c r="M37" s="26"/>
      <c r="N37" s="26"/>
    </row>
    <row r="38" spans="1:14" ht="21" customHeight="1">
      <c r="A38" s="23"/>
      <c r="B38" s="24"/>
      <c r="C38" s="24"/>
      <c r="D38" s="24"/>
      <c r="E38" s="24"/>
      <c r="F38" s="24"/>
      <c r="G38" s="24"/>
      <c r="H38" s="24"/>
      <c r="J38" s="25"/>
      <c r="K38" s="25"/>
      <c r="L38" s="26"/>
      <c r="M38" s="26"/>
      <c r="N38" s="26"/>
    </row>
    <row r="39" spans="1:14" ht="21" customHeight="1">
      <c r="A39" s="23"/>
      <c r="B39" s="24"/>
      <c r="C39" s="24"/>
      <c r="D39" s="24"/>
      <c r="E39" s="24"/>
      <c r="F39" s="24"/>
      <c r="G39" s="24"/>
      <c r="H39" s="24"/>
      <c r="J39" s="25"/>
      <c r="K39" s="25"/>
      <c r="L39" s="26"/>
      <c r="M39" s="26"/>
      <c r="N39" s="26"/>
    </row>
    <row r="40" spans="1:14" ht="21" customHeight="1">
      <c r="A40" s="23"/>
      <c r="B40" s="24"/>
      <c r="C40" s="24"/>
      <c r="D40" s="24"/>
      <c r="E40" s="24"/>
      <c r="F40" s="24"/>
      <c r="G40" s="24"/>
      <c r="H40" s="24"/>
      <c r="J40" s="25"/>
      <c r="K40" s="25"/>
      <c r="L40" s="26"/>
      <c r="M40" s="26"/>
      <c r="N40" s="26"/>
    </row>
    <row r="41" spans="1:14" ht="21" customHeight="1">
      <c r="A41" s="23"/>
      <c r="B41" s="24"/>
      <c r="C41" s="24"/>
      <c r="D41" s="24"/>
      <c r="E41" s="24"/>
      <c r="F41" s="24"/>
      <c r="G41" s="24"/>
      <c r="H41" s="24"/>
      <c r="J41" s="25"/>
      <c r="K41" s="25"/>
      <c r="L41" s="26"/>
      <c r="M41" s="26"/>
      <c r="N41" s="26"/>
    </row>
    <row r="42" spans="1:14" ht="21" customHeight="1">
      <c r="A42" s="23"/>
      <c r="B42" s="24"/>
      <c r="C42" s="24"/>
      <c r="D42" s="24"/>
      <c r="E42" s="24"/>
      <c r="F42" s="24"/>
      <c r="G42" s="24"/>
      <c r="H42" s="24"/>
      <c r="J42" s="25"/>
      <c r="K42" s="25"/>
      <c r="L42" s="26"/>
      <c r="M42" s="26"/>
      <c r="N42" s="26"/>
    </row>
    <row r="43" spans="1:14" ht="21" customHeight="1">
      <c r="A43" s="23"/>
      <c r="B43" s="24"/>
      <c r="C43" s="24"/>
      <c r="D43" s="24"/>
      <c r="E43" s="24"/>
      <c r="F43" s="24"/>
      <c r="G43" s="24"/>
      <c r="H43" s="24"/>
      <c r="J43" s="25"/>
      <c r="K43" s="25"/>
      <c r="L43" s="26"/>
      <c r="M43" s="26"/>
      <c r="N43" s="26"/>
    </row>
    <row r="44" spans="1:14" ht="21" customHeight="1">
      <c r="A44" s="23"/>
      <c r="B44" s="24"/>
      <c r="C44" s="24"/>
      <c r="D44" s="24"/>
      <c r="E44" s="24"/>
      <c r="F44" s="24"/>
      <c r="G44" s="24"/>
      <c r="H44" s="24"/>
      <c r="J44" s="25"/>
      <c r="K44" s="25"/>
      <c r="L44" s="26"/>
      <c r="M44" s="26"/>
      <c r="N44" s="26"/>
    </row>
  </sheetData>
  <sheetProtection/>
  <mergeCells count="58">
    <mergeCell ref="D30:E30"/>
    <mergeCell ref="H16:N16"/>
    <mergeCell ref="J10:N10"/>
    <mergeCell ref="F29:N29"/>
    <mergeCell ref="D28:E28"/>
    <mergeCell ref="F25:N25"/>
    <mergeCell ref="F23:N23"/>
    <mergeCell ref="D24:E24"/>
    <mergeCell ref="D22:E22"/>
    <mergeCell ref="F31:N31"/>
    <mergeCell ref="F30:N30"/>
    <mergeCell ref="F26:N26"/>
    <mergeCell ref="D23:E23"/>
    <mergeCell ref="H22:N22"/>
    <mergeCell ref="H20:N20"/>
    <mergeCell ref="D26:E26"/>
    <mergeCell ref="F27:N27"/>
    <mergeCell ref="F28:N28"/>
    <mergeCell ref="D31:E31"/>
    <mergeCell ref="J35:K36"/>
    <mergeCell ref="A35:A36"/>
    <mergeCell ref="B35:H36"/>
    <mergeCell ref="F32:N32"/>
    <mergeCell ref="L35:N36"/>
    <mergeCell ref="A2:M2"/>
    <mergeCell ref="A3:M3"/>
    <mergeCell ref="J9:N9"/>
    <mergeCell ref="D29:E29"/>
    <mergeCell ref="D27:E27"/>
    <mergeCell ref="D32:E32"/>
    <mergeCell ref="D25:E25"/>
    <mergeCell ref="A1:N1"/>
    <mergeCell ref="F19:N19"/>
    <mergeCell ref="F21:N21"/>
    <mergeCell ref="D20:E20"/>
    <mergeCell ref="D13:E13"/>
    <mergeCell ref="B4:I4"/>
    <mergeCell ref="D14:E14"/>
    <mergeCell ref="B6:I6"/>
    <mergeCell ref="B5:I5"/>
    <mergeCell ref="B7:I7"/>
    <mergeCell ref="D16:E16"/>
    <mergeCell ref="D21:E21"/>
    <mergeCell ref="D19:E19"/>
    <mergeCell ref="F13:N13"/>
    <mergeCell ref="F17:N17"/>
    <mergeCell ref="B8:I8"/>
    <mergeCell ref="F12:N12"/>
    <mergeCell ref="D12:E12"/>
    <mergeCell ref="B9:I9"/>
    <mergeCell ref="B10:I10"/>
    <mergeCell ref="H14:N14"/>
    <mergeCell ref="F24:N24"/>
    <mergeCell ref="D17:E17"/>
    <mergeCell ref="F15:N15"/>
    <mergeCell ref="D15:E15"/>
    <mergeCell ref="H18:N18"/>
    <mergeCell ref="D18:E18"/>
  </mergeCells>
  <printOptions/>
  <pageMargins left="0.5" right="0.31" top="0.7500000000000001" bottom="0.35629921259842523" header="0.30000000000000004" footer="0.30000000000000004"/>
  <pageSetup horizontalDpi="1200" verticalDpi="1200" orientation="portrait" paperSize="9" scale="80" r:id="rId1"/>
  <rowBreaks count="1" manualBreakCount="1">
    <brk id="44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 由美子</dc:creator>
  <cp:keywords/>
  <dc:description/>
  <cp:lastModifiedBy>ws1057</cp:lastModifiedBy>
  <cp:lastPrinted>2019-02-22T04:08:26Z</cp:lastPrinted>
  <dcterms:created xsi:type="dcterms:W3CDTF">2015-10-23T01:06:14Z</dcterms:created>
  <dcterms:modified xsi:type="dcterms:W3CDTF">2019-03-10T06:35:44Z</dcterms:modified>
  <cp:category/>
  <cp:version/>
  <cp:contentType/>
  <cp:contentStatus/>
</cp:coreProperties>
</file>